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nutreco1-my.sharepoint.com/personal/jm_bello_nutreco_com/Documents/Documents/Datos/Proyectos/Integracor/Herramientas/"/>
    </mc:Choice>
  </mc:AlternateContent>
  <xr:revisionPtr revIDLastSave="8" documentId="11_242327B58C42952E647C93DEA99369767206272E" xr6:coauthVersionLast="46" xr6:coauthVersionMax="46" xr10:uidLastSave="{36A8DF55-5D36-45BD-8CCC-174D6D60A70E}"/>
  <bookViews>
    <workbookView xWindow="-120" yWindow="-120" windowWidth="19440" windowHeight="10590" xr2:uid="{00000000-000D-0000-FFFF-FFFF00000000}"/>
  </bookViews>
  <sheets>
    <sheet name="CONTROL MES" sheetId="13" r:id="rId1"/>
    <sheet name="SOCIAL" sheetId="2" r:id="rId2"/>
    <sheet name="Hoja3" sheetId="3" r:id="rId3"/>
  </sheets>
  <definedNames>
    <definedName name="_xlnm.Print_Area" localSheetId="0">'CONTROL MES'!$A$2:$M$28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3" l="1"/>
  <c r="O11" i="13"/>
  <c r="N15" i="13" l="1"/>
  <c r="Q11" i="13" s="1"/>
  <c r="N13" i="13"/>
  <c r="N14" i="13"/>
  <c r="N18" i="13" l="1"/>
  <c r="N19" i="13"/>
  <c r="Q14" i="13" s="1"/>
  <c r="N17" i="13"/>
  <c r="N16" i="13"/>
  <c r="N12" i="13"/>
  <c r="N11" i="13"/>
  <c r="Q5" i="13" s="1"/>
  <c r="Q8" i="13" s="1"/>
  <c r="N10" i="13"/>
  <c r="N9" i="13"/>
  <c r="Q12" i="13" s="1"/>
  <c r="N7" i="13"/>
  <c r="N8" i="13"/>
  <c r="N6" i="13"/>
  <c r="N5" i="13"/>
  <c r="Q10" i="13" l="1"/>
  <c r="Q16" i="13"/>
  <c r="Q17" i="13"/>
  <c r="Q6" i="13" s="1"/>
  <c r="Q19" i="13"/>
  <c r="Q7" i="13" s="1"/>
  <c r="Q13" i="13" s="1"/>
  <c r="Q9" i="13"/>
</calcChain>
</file>

<file path=xl/sharedStrings.xml><?xml version="1.0" encoding="utf-8"?>
<sst xmlns="http://schemas.openxmlformats.org/spreadsheetml/2006/main" count="55" uniqueCount="55">
  <si>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</si>
  <si>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</si>
  <si>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</si>
  <si>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</si>
  <si>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</si>
  <si>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</si>
  <si>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</si>
  <si>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</si>
  <si>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</si>
  <si>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</si>
  <si>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</si>
  <si>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</si>
  <si>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</si>
  <si>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Nº ANIMALES ENTRADOS</t>
  </si>
  <si>
    <t>KG DE PESO ENTRADOS</t>
  </si>
  <si>
    <t>Nº ANIMALES VENDIDOS</t>
  </si>
  <si>
    <t>KG DE PESO VENDIDOS</t>
  </si>
  <si>
    <t>RENDIMIENTO CANAL MEDIO (%)</t>
  </si>
  <si>
    <t>DIAS DE  ESTANCIA MEDIOS</t>
  </si>
  <si>
    <t>Nº PLAZAS OCUPADAS</t>
  </si>
  <si>
    <t>CONSUMO DE PIENSO TOTAL</t>
  </si>
  <si>
    <t>Nº DE BAJAS</t>
  </si>
  <si>
    <t>Nº DECOMISOS PULMON</t>
  </si>
  <si>
    <t>Nº CORDEROS EN ENFERMERIA</t>
  </si>
  <si>
    <t>COSTE DEL PIENSO MEDIO (E/Tm)</t>
  </si>
  <si>
    <t>PRECIO PIEL (Euros)</t>
  </si>
  <si>
    <t>MEDIAS</t>
  </si>
  <si>
    <t>Nº PLAZAS</t>
  </si>
  <si>
    <t>GANANCIA DIARIA (GMD)</t>
  </si>
  <si>
    <t>INDICE DE CONVERSION (IC)</t>
  </si>
  <si>
    <t>% MORTALIDAD MES (PLAZA PRESENTE)</t>
  </si>
  <si>
    <t>% MORBILIDAD (ENFERMERIA)</t>
  </si>
  <si>
    <t>% DECOMISOS PULMON</t>
  </si>
  <si>
    <t>CG (COEFICIENTE DE GRANJA)</t>
  </si>
  <si>
    <t>RENDIMIENTO CANAL (%RC)</t>
  </si>
  <si>
    <t>COSTE KG/CARNE (Euros)</t>
  </si>
  <si>
    <t>PRECIO DE LA PIEL (Euros)</t>
  </si>
  <si>
    <t>PESO MEDIO ENTRADA</t>
  </si>
  <si>
    <t>PESO MEDIO SALIDA</t>
  </si>
  <si>
    <t>KILOS TOTALES REPUESTOS</t>
  </si>
  <si>
    <t>Nº GRANJAS IMPLICADAS EN BAJAS</t>
  </si>
  <si>
    <t>TRABAJADORES</t>
  </si>
  <si>
    <t xml:space="preserve">HORAS  </t>
  </si>
  <si>
    <t>DIAS DESCANSO</t>
  </si>
  <si>
    <t>TRABAJADOR</t>
  </si>
  <si>
    <t>ANTIGÜEDAD</t>
  </si>
  <si>
    <t>PAJA</t>
  </si>
  <si>
    <t>JORNADA</t>
  </si>
  <si>
    <t>SEMANA</t>
  </si>
  <si>
    <t>VACACIONES</t>
  </si>
  <si>
    <t>CURSOS</t>
  </si>
  <si>
    <t>MOTIVACIÓN</t>
  </si>
  <si>
    <t>ENCARGADO/RESPONSABLE</t>
  </si>
  <si>
    <t>COEFICIENTE DE GRANJA</t>
  </si>
  <si>
    <t>REGISTRO MENSUAL. CEBO CORDEROS: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</si>
</sst>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0"/>
    <numFmt numFmtId="166" formatCode="#,##0.0"/>
    <numFmt numFmtId="167" formatCode="0.0%"/>
    <numFmt numFmtId="168" formatCode="0.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10"/>
      <name val="Arial"/>
      <family val="2"/>
    </font>
    <font>
      <sz val="11"/>
      <color theme="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2" fillId="2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4" fillId="4" borderId="2" xfId="0" applyNumberFormat="1" applyFont="1" applyFill="1" applyBorder="1" applyAlignment="1" applyProtection="1">
      <alignment horizontal="center"/>
      <protection locked="0"/>
    </xf>
    <xf numFmtId="164" fontId="4" fillId="4" borderId="2" xfId="0" applyNumberFormat="1" applyFont="1" applyFill="1" applyBorder="1" applyAlignment="1" applyProtection="1">
      <alignment horizontal="center"/>
      <protection locked="0"/>
    </xf>
    <xf numFmtId="9" fontId="0" fillId="0" borderId="1" xfId="1" applyFont="1" applyBorder="1"/>
    <xf numFmtId="0" fontId="2" fillId="2" borderId="2" xfId="0" applyFont="1" applyFill="1" applyBorder="1" applyAlignment="1">
      <alignment horizontal="right"/>
    </xf>
    <xf numFmtId="165" fontId="4" fillId="4" borderId="2" xfId="0" applyNumberFormat="1" applyFont="1" applyFill="1" applyBorder="1" applyAlignment="1" applyProtection="1">
      <alignment horizontal="center"/>
      <protection locked="0"/>
    </xf>
    <xf numFmtId="166" fontId="4" fillId="4" borderId="2" xfId="0" applyNumberFormat="1" applyFont="1" applyFill="1" applyBorder="1" applyAlignment="1" applyProtection="1">
      <alignment horizontal="center"/>
      <protection locked="0"/>
    </xf>
    <xf numFmtId="167" fontId="4" fillId="4" borderId="2" xfId="1" applyNumberFormat="1" applyFont="1" applyFill="1" applyBorder="1" applyAlignment="1" applyProtection="1">
      <alignment horizontal="center"/>
      <protection locked="0"/>
    </xf>
    <xf numFmtId="0" fontId="4" fillId="4" borderId="2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1" fontId="0" fillId="5" borderId="1" xfId="1" applyNumberFormat="1" applyFont="1" applyFill="1" applyBorder="1" applyAlignment="1">
      <alignment horizontal="center" vertical="center"/>
    </xf>
    <xf numFmtId="10" fontId="4" fillId="4" borderId="2" xfId="1" applyNumberFormat="1" applyFont="1" applyFill="1" applyBorder="1" applyAlignment="1" applyProtection="1">
      <alignment horizontal="center"/>
      <protection locked="0"/>
    </xf>
    <xf numFmtId="168" fontId="4" fillId="4" borderId="2" xfId="1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95250</xdr:rowOff>
    </xdr:from>
    <xdr:to>
      <xdr:col>0</xdr:col>
      <xdr:colOff>1333500</xdr:colOff>
      <xdr:row>1</xdr:row>
      <xdr:rowOff>44323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D50FB902-42F8-4437-AE43-08646FAE2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95250"/>
          <a:ext cx="1083469" cy="699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tabSelected="1" zoomScale="80" zoomScaleNormal="80" workbookViewId="0">
      <selection activeCell="P2" sqref="P2"/>
    </sheetView>
  </sheetViews>
  <sheetFormatPr baseColWidth="10" defaultRowHeight="12.75" x14ac:dyDescent="0.2"/>
  <cols>
    <col min="1" max="1" width="42.7109375" customWidth="1"/>
    <col min="2" max="2" width="8.42578125" customWidth="1"/>
    <col min="3" max="3" width="8" customWidth="1"/>
    <col min="4" max="4" width="8.85546875" customWidth="1"/>
    <col min="5" max="5" width="8.42578125" customWidth="1"/>
    <col min="6" max="6" width="8.5703125" customWidth="1"/>
    <col min="7" max="7" width="8" customWidth="1"/>
    <col min="8" max="8" width="8.140625" customWidth="1"/>
    <col min="9" max="9" width="8.42578125" customWidth="1"/>
    <col min="10" max="10" width="8.28515625" customWidth="1"/>
    <col min="11" max="12" width="7.140625" customWidth="1"/>
    <col min="13" max="13" width="7.42578125" customWidth="1"/>
    <col min="14" max="14" width="12.42578125" customWidth="1"/>
    <col min="16" max="16" width="39.85546875" bestFit="1" customWidth="1"/>
  </cols>
  <sheetData>
    <row r="1" spans="1:17" ht="59.25" customHeight="1" x14ac:dyDescent="0.2"/>
    <row r="2" spans="1:17" ht="28.5" customHeight="1" x14ac:dyDescent="0.2">
      <c r="A2" s="5" t="s">
        <v>54</v>
      </c>
      <c r="F2" s="17" t="s">
        <v>12</v>
      </c>
      <c r="G2" s="27">
        <v>2021</v>
      </c>
      <c r="H2" s="27"/>
    </row>
    <row r="4" spans="1:17" ht="20.25" x14ac:dyDescent="0.3">
      <c r="A4" s="1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16" t="s">
        <v>26</v>
      </c>
    </row>
    <row r="5" spans="1:17" ht="15" x14ac:dyDescent="0.25">
      <c r="A5" s="3" t="s">
        <v>13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4">
        <f>SUM(B5:M5)</f>
        <v>0</v>
      </c>
      <c r="P5" s="9" t="s">
        <v>27</v>
      </c>
      <c r="Q5" s="6" t="e">
        <f>N11</f>
        <v>#DIV/0!</v>
      </c>
    </row>
    <row r="6" spans="1:17" ht="15" x14ac:dyDescent="0.25">
      <c r="A6" s="3" t="s">
        <v>14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4">
        <f>SUM(B6:M6)</f>
        <v>0</v>
      </c>
      <c r="P6" s="9" t="s">
        <v>28</v>
      </c>
      <c r="Q6" s="10" t="e">
        <f>(Q17-Q16)/N10</f>
        <v>#DIV/0!</v>
      </c>
    </row>
    <row r="7" spans="1:17" ht="15" x14ac:dyDescent="0.25">
      <c r="A7" s="3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4">
        <f>SUM(B7:M7)</f>
        <v>0</v>
      </c>
      <c r="P7" s="9" t="s">
        <v>29</v>
      </c>
      <c r="Q7" s="11" t="e">
        <f>N12/Q19</f>
        <v>#DIV/0!</v>
      </c>
    </row>
    <row r="8" spans="1:17" ht="15" x14ac:dyDescent="0.25">
      <c r="A8" s="3" t="s">
        <v>16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4">
        <f>SUM(B8:M8)</f>
        <v>0</v>
      </c>
      <c r="P8" s="9" t="s">
        <v>30</v>
      </c>
      <c r="Q8" s="12" t="e">
        <f>((N13/Q5)/12)</f>
        <v>#DIV/0!</v>
      </c>
    </row>
    <row r="9" spans="1:17" ht="15" x14ac:dyDescent="0.25">
      <c r="A9" s="3" t="s">
        <v>17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5" t="e">
        <f>AVERAGE(B9:M9)</f>
        <v>#DIV/0!</v>
      </c>
      <c r="P9" s="9" t="s">
        <v>31</v>
      </c>
      <c r="Q9" s="25" t="e">
        <f>N17/N11</f>
        <v>#DIV/0!</v>
      </c>
    </row>
    <row r="10" spans="1:17" ht="15" x14ac:dyDescent="0.25">
      <c r="A10" s="3" t="s">
        <v>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4" t="e">
        <f>AVERAGE(B10:M10)</f>
        <v>#DIV/0!</v>
      </c>
      <c r="P10" s="9" t="s">
        <v>32</v>
      </c>
      <c r="Q10" s="12" t="e">
        <f>N16/N7</f>
        <v>#DIV/0!</v>
      </c>
    </row>
    <row r="11" spans="1:17" ht="15" x14ac:dyDescent="0.25">
      <c r="A11" s="3" t="s">
        <v>19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4" t="e">
        <f>AVERAGE(B11:M11)</f>
        <v>#DIV/0!</v>
      </c>
      <c r="O11">
        <f>SUM(B11:M11)</f>
        <v>0</v>
      </c>
      <c r="P11" s="9" t="s">
        <v>33</v>
      </c>
      <c r="Q11" s="26" t="e">
        <f>N15</f>
        <v>#DIV/0!</v>
      </c>
    </row>
    <row r="12" spans="1:17" ht="15" x14ac:dyDescent="0.25">
      <c r="A12" s="3" t="s">
        <v>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4">
        <f>SUM(B12:M12)</f>
        <v>0</v>
      </c>
      <c r="P12" s="9" t="s">
        <v>34</v>
      </c>
      <c r="Q12" s="12" t="e">
        <f>N9</f>
        <v>#DIV/0!</v>
      </c>
    </row>
    <row r="13" spans="1:17" ht="15" x14ac:dyDescent="0.25">
      <c r="A13" s="3" t="s">
        <v>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4">
        <f t="shared" ref="N13:N14" si="0">SUM(B13:M13)</f>
        <v>0</v>
      </c>
      <c r="P13" s="9" t="s">
        <v>35</v>
      </c>
      <c r="Q13" s="7" t="e">
        <f>(N18/1000)*Q7</f>
        <v>#DIV/0!</v>
      </c>
    </row>
    <row r="14" spans="1:17" ht="15" x14ac:dyDescent="0.25">
      <c r="A14" s="3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4">
        <f t="shared" si="0"/>
        <v>0</v>
      </c>
      <c r="P14" s="9" t="s">
        <v>36</v>
      </c>
      <c r="Q14" s="7" t="e">
        <f>N19</f>
        <v>#DIV/0!</v>
      </c>
    </row>
    <row r="15" spans="1:17" ht="15" customHeight="1" x14ac:dyDescent="0.2">
      <c r="A15" s="3" t="s">
        <v>53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4" t="e">
        <f>AVERAGE(B15:M15)</f>
        <v>#DIV/0!</v>
      </c>
    </row>
    <row r="16" spans="1:17" ht="15" x14ac:dyDescent="0.25">
      <c r="A16" s="3" t="s">
        <v>22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4">
        <f>SUM(B16:M16)</f>
        <v>0</v>
      </c>
      <c r="P16" s="9" t="s">
        <v>37</v>
      </c>
      <c r="Q16" s="13" t="e">
        <f>N6/N5</f>
        <v>#DIV/0!</v>
      </c>
    </row>
    <row r="17" spans="1:17" ht="15" x14ac:dyDescent="0.25">
      <c r="A17" s="3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4" t="e">
        <f>AVERAGE(B17:M17)</f>
        <v>#DIV/0!</v>
      </c>
      <c r="O17">
        <f>SUM(B17:M17)</f>
        <v>0</v>
      </c>
      <c r="P17" s="9" t="s">
        <v>38</v>
      </c>
      <c r="Q17" s="13" t="e">
        <f>N8/N7</f>
        <v>#DIV/0!</v>
      </c>
    </row>
    <row r="18" spans="1:17" x14ac:dyDescent="0.2">
      <c r="A18" s="3" t="s">
        <v>24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5" t="e">
        <f t="shared" ref="N18:N19" si="1">AVERAGE(B18:M18)</f>
        <v>#DIV/0!</v>
      </c>
    </row>
    <row r="19" spans="1:17" ht="15" x14ac:dyDescent="0.25">
      <c r="A19" s="3" t="s">
        <v>25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5" t="e">
        <f t="shared" si="1"/>
        <v>#DIV/0!</v>
      </c>
      <c r="P19" s="9" t="s">
        <v>39</v>
      </c>
      <c r="Q19" s="13">
        <f>(N8-N6)</f>
        <v>0</v>
      </c>
    </row>
  </sheetData>
  <mergeCells count="1">
    <mergeCell ref="G2:H2"/>
  </mergeCells>
  <pageMargins left="0.75" right="0.75" top="1" bottom="1" header="0" footer="0"/>
  <pageSetup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25"/>
  <sheetViews>
    <sheetView showGridLines="0" workbookViewId="0">
      <selection activeCell="K11" sqref="K11"/>
    </sheetView>
  </sheetViews>
  <sheetFormatPr baseColWidth="10" defaultRowHeight="12.75" x14ac:dyDescent="0.2"/>
  <cols>
    <col min="1" max="1" width="15.140625" bestFit="1" customWidth="1"/>
  </cols>
  <sheetData>
    <row r="3" spans="1:8" ht="15.75" x14ac:dyDescent="0.2">
      <c r="A3" s="18" t="s">
        <v>41</v>
      </c>
      <c r="B3" s="19"/>
      <c r="C3" s="19"/>
      <c r="D3" s="19"/>
      <c r="E3" s="19"/>
      <c r="F3" s="19"/>
      <c r="G3" s="19"/>
      <c r="H3" s="19"/>
    </row>
    <row r="4" spans="1:8" ht="15" x14ac:dyDescent="0.2">
      <c r="A4" s="19"/>
      <c r="B4" s="19"/>
      <c r="C4" s="28" t="s">
        <v>42</v>
      </c>
      <c r="D4" s="29"/>
      <c r="E4" s="28" t="s">
        <v>43</v>
      </c>
      <c r="F4" s="29"/>
      <c r="G4" s="19"/>
      <c r="H4" s="19"/>
    </row>
    <row r="5" spans="1:8" ht="15" x14ac:dyDescent="0.2">
      <c r="A5" s="20" t="s">
        <v>44</v>
      </c>
      <c r="B5" s="20" t="s">
        <v>45</v>
      </c>
      <c r="C5" s="20" t="s">
        <v>46</v>
      </c>
      <c r="D5" s="20" t="s">
        <v>47</v>
      </c>
      <c r="E5" s="20" t="s">
        <v>48</v>
      </c>
      <c r="F5" s="20" t="s">
        <v>49</v>
      </c>
      <c r="G5" s="20" t="s">
        <v>50</v>
      </c>
      <c r="H5" s="20" t="s">
        <v>51</v>
      </c>
    </row>
    <row r="6" spans="1:8" x14ac:dyDescent="0.2">
      <c r="A6" s="21"/>
      <c r="B6" s="21"/>
      <c r="C6" s="21"/>
      <c r="D6" s="21"/>
      <c r="E6" s="22"/>
      <c r="F6" s="22"/>
      <c r="G6" s="22"/>
      <c r="H6" s="22"/>
    </row>
    <row r="7" spans="1:8" x14ac:dyDescent="0.2">
      <c r="A7" s="21"/>
      <c r="B7" s="21"/>
      <c r="C7" s="21"/>
      <c r="D7" s="21"/>
      <c r="E7" s="22"/>
      <c r="F7" s="22"/>
      <c r="G7" s="22"/>
      <c r="H7" s="22"/>
    </row>
    <row r="8" spans="1:8" x14ac:dyDescent="0.2">
      <c r="A8" s="21"/>
      <c r="B8" s="21"/>
      <c r="C8" s="21"/>
      <c r="D8" s="21"/>
      <c r="E8" s="22"/>
      <c r="F8" s="22"/>
      <c r="G8" s="22"/>
      <c r="H8" s="22"/>
    </row>
    <row r="9" spans="1:8" x14ac:dyDescent="0.2">
      <c r="A9" s="21"/>
      <c r="B9" s="21"/>
      <c r="C9" s="21"/>
      <c r="D9" s="21"/>
      <c r="E9" s="22"/>
      <c r="F9" s="22"/>
      <c r="G9" s="22"/>
      <c r="H9" s="22"/>
    </row>
    <row r="10" spans="1:8" x14ac:dyDescent="0.2">
      <c r="A10" s="21"/>
      <c r="B10" s="21"/>
      <c r="C10" s="21"/>
      <c r="D10" s="21"/>
      <c r="E10" s="22"/>
      <c r="F10" s="22"/>
      <c r="G10" s="22"/>
      <c r="H10" s="22"/>
    </row>
    <row r="11" spans="1:8" x14ac:dyDescent="0.2">
      <c r="A11" s="21"/>
      <c r="B11" s="21"/>
      <c r="C11" s="21"/>
      <c r="D11" s="21"/>
      <c r="E11" s="22"/>
      <c r="F11" s="22"/>
      <c r="G11" s="22"/>
      <c r="H11" s="22"/>
    </row>
    <row r="12" spans="1:8" x14ac:dyDescent="0.2">
      <c r="A12" s="21"/>
      <c r="B12" s="21"/>
      <c r="C12" s="21"/>
      <c r="D12" s="21"/>
      <c r="E12" s="22"/>
      <c r="F12" s="22"/>
      <c r="G12" s="22"/>
      <c r="H12" s="22"/>
    </row>
    <row r="13" spans="1:8" x14ac:dyDescent="0.2">
      <c r="A13" s="21"/>
      <c r="B13" s="21"/>
      <c r="C13" s="21"/>
      <c r="D13" s="21"/>
      <c r="E13" s="22"/>
      <c r="F13" s="22"/>
      <c r="G13" s="22"/>
      <c r="H13" s="22"/>
    </row>
    <row r="14" spans="1:8" x14ac:dyDescent="0.2">
      <c r="A14" s="21"/>
      <c r="B14" s="21"/>
      <c r="C14" s="21"/>
      <c r="D14" s="21"/>
      <c r="E14" s="22"/>
      <c r="F14" s="22"/>
      <c r="G14" s="22"/>
      <c r="H14" s="22"/>
    </row>
    <row r="15" spans="1:8" x14ac:dyDescent="0.2">
      <c r="A15" s="21"/>
      <c r="B15" s="21"/>
      <c r="C15" s="21"/>
      <c r="D15" s="21"/>
      <c r="E15" s="22"/>
      <c r="F15" s="22"/>
      <c r="G15" s="22"/>
      <c r="H15" s="22"/>
    </row>
    <row r="16" spans="1:8" x14ac:dyDescent="0.2">
      <c r="A16" s="21"/>
      <c r="B16" s="21"/>
      <c r="C16" s="21"/>
      <c r="D16" s="21"/>
      <c r="E16" s="22"/>
      <c r="F16" s="22"/>
      <c r="G16" s="22"/>
      <c r="H16" s="22"/>
    </row>
    <row r="17" spans="1:8" x14ac:dyDescent="0.2">
      <c r="A17" s="21"/>
      <c r="B17" s="21"/>
      <c r="C17" s="21"/>
      <c r="D17" s="21"/>
      <c r="E17" s="22"/>
      <c r="F17" s="22"/>
      <c r="G17" s="22"/>
      <c r="H17" s="22"/>
    </row>
    <row r="18" spans="1:8" x14ac:dyDescent="0.2">
      <c r="A18" s="21"/>
      <c r="B18" s="21"/>
      <c r="C18" s="21"/>
      <c r="D18" s="21"/>
      <c r="E18" s="22"/>
      <c r="F18" s="22"/>
      <c r="G18" s="22"/>
      <c r="H18" s="22"/>
    </row>
    <row r="19" spans="1:8" x14ac:dyDescent="0.2">
      <c r="A19" s="21"/>
      <c r="B19" s="21"/>
      <c r="C19" s="21"/>
      <c r="D19" s="21"/>
      <c r="E19" s="22"/>
      <c r="F19" s="22"/>
      <c r="G19" s="22"/>
      <c r="H19" s="22"/>
    </row>
    <row r="20" spans="1:8" x14ac:dyDescent="0.2">
      <c r="A20" s="21"/>
      <c r="B20" s="21"/>
      <c r="C20" s="21"/>
      <c r="D20" s="21"/>
      <c r="E20" s="22"/>
      <c r="F20" s="22"/>
      <c r="G20" s="22"/>
      <c r="H20" s="22"/>
    </row>
    <row r="21" spans="1:8" x14ac:dyDescent="0.2">
      <c r="A21" s="21"/>
      <c r="B21" s="21"/>
      <c r="C21" s="21"/>
      <c r="D21" s="21"/>
      <c r="E21" s="22"/>
      <c r="F21" s="22"/>
      <c r="G21" s="22"/>
      <c r="H21" s="22"/>
    </row>
    <row r="22" spans="1:8" ht="15" x14ac:dyDescent="0.2">
      <c r="A22" s="30" t="s">
        <v>52</v>
      </c>
      <c r="B22" s="31"/>
      <c r="C22" s="31"/>
      <c r="D22" s="31"/>
      <c r="E22" s="31"/>
      <c r="F22" s="31"/>
      <c r="G22" s="31"/>
      <c r="H22" s="32"/>
    </row>
    <row r="23" spans="1:8" x14ac:dyDescent="0.2">
      <c r="A23" s="21"/>
      <c r="B23" s="21"/>
      <c r="C23" s="21"/>
      <c r="D23" s="21"/>
      <c r="E23" s="22"/>
      <c r="F23" s="22"/>
      <c r="G23" s="22"/>
      <c r="H23" s="22"/>
    </row>
    <row r="24" spans="1:8" x14ac:dyDescent="0.2">
      <c r="A24" s="23"/>
      <c r="B24" s="23"/>
      <c r="C24" s="23"/>
      <c r="D24" s="23"/>
      <c r="E24" s="19"/>
      <c r="F24" s="19"/>
      <c r="G24" s="19"/>
      <c r="H24" s="19"/>
    </row>
    <row r="25" spans="1:8" x14ac:dyDescent="0.2">
      <c r="A25" s="23"/>
      <c r="B25" s="23"/>
      <c r="C25" s="23"/>
      <c r="D25" s="23"/>
      <c r="E25" s="19"/>
      <c r="F25" s="19"/>
      <c r="G25" s="19"/>
      <c r="H25" s="19"/>
    </row>
  </sheetData>
  <mergeCells count="3">
    <mergeCell ref="C4:D4"/>
    <mergeCell ref="E4:F4"/>
    <mergeCell ref="A22:H22"/>
  </mergeCells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D4246ED671B04FA53A63E2E7ADDF53" ma:contentTypeVersion="9" ma:contentTypeDescription="Crear nuevo documento." ma:contentTypeScope="" ma:versionID="b7bc1261051bd79a186be0c88201dc44">
  <xsd:schema xmlns:xsd="http://www.w3.org/2001/XMLSchema" xmlns:xs="http://www.w3.org/2001/XMLSchema" xmlns:p="http://schemas.microsoft.com/office/2006/metadata/properties" xmlns:ns2="aef10e75-f755-481d-b763-b7cf8672ae7d" targetNamespace="http://schemas.microsoft.com/office/2006/metadata/properties" ma:root="true" ma:fieldsID="df2a284ed4e59c849d20f29d47c37646" ns2:_="">
    <xsd:import namespace="aef10e75-f755-481d-b763-b7cf8672a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10e75-f755-481d-b763-b7cf8672a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385899-3077-47C3-87E2-E560F9C6D6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9BA9BA-7F20-4FBE-BE9C-7919FA7D2FD5}">
  <ds:schemaRefs>
    <ds:schemaRef ds:uri="http://schemas.openxmlformats.org/package/2006/metadata/core-properties"/>
    <ds:schemaRef ds:uri="http://purl.org/dc/dcmitype/"/>
    <ds:schemaRef ds:uri="http://purl.org/dc/terms/"/>
    <ds:schemaRef ds:uri="d984a60b-32f1-43b1-ba36-285aa8870e8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08e21158-f14b-49da-a644-303c3ea52d6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80B718-0111-422A-8956-5EB7BEA6A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CONTROL MES</vt:lpstr>
      <vt:lpstr>SOCIAL</vt:lpstr>
      <vt:lpstr>Hoja3</vt:lpstr>
      <vt:lpstr>'CONTROL MES'!Área_de_impresión</vt:lpstr>
    </vt:vector>
  </TitlesOfParts>
  <Company>NUTRECO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NUTRECO</dc:creator>
  <cp:lastModifiedBy>Jose Maria Bello Dronda</cp:lastModifiedBy>
  <cp:lastPrinted>2016-01-12T15:50:43Z</cp:lastPrinted>
  <dcterms:created xsi:type="dcterms:W3CDTF">2010-03-01T14:56:21Z</dcterms:created>
  <dcterms:modified xsi:type="dcterms:W3CDTF">2021-09-02T11:17:17Z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0x0101001FD4246ED671B04FA53A63E2E7ADDF53</vt:lpwstr>
  </property>
</Properties>
</file>